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595" windowHeight="5775" activeTab="0"/>
  </bookViews>
  <sheets>
    <sheet name="Planilla general compactada" sheetId="1" r:id="rId1"/>
  </sheets>
  <definedNames>
    <definedName name="_xlnm.Print_Area" localSheetId="0">'Planilla general compactada'!$A$2:$D$8</definedName>
    <definedName name="_xlnm.Print_Titles" localSheetId="0">'Planilla general compactada'!$1:$1</definedName>
  </definedNames>
  <calcPr fullCalcOnLoad="1"/>
</workbook>
</file>

<file path=xl/sharedStrings.xml><?xml version="1.0" encoding="utf-8"?>
<sst xmlns="http://schemas.openxmlformats.org/spreadsheetml/2006/main" count="11" uniqueCount="11">
  <si>
    <t>Carnes Frescas</t>
  </si>
  <si>
    <t>Subproductos Aviares</t>
  </si>
  <si>
    <t>Huevo y Derivados</t>
  </si>
  <si>
    <t>Carnes Procesadas</t>
  </si>
  <si>
    <t>Harinas Animales</t>
  </si>
  <si>
    <t>Total Avicultura</t>
  </si>
  <si>
    <t>Concepto</t>
  </si>
  <si>
    <t>Otros (*)</t>
  </si>
  <si>
    <t>ene-may 2017 (TN)</t>
  </si>
  <si>
    <t>ene-may 2018 (TN)</t>
  </si>
  <si>
    <t xml:space="preserve">% Var en TN                                           ene-may 2017 /                        ene-may 2018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</si>
</sst>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#,##0.0"/>
    <numFmt numFmtId="174" formatCode="#,##0.000"/>
    <numFmt numFmtId="175" formatCode="_ [$€]\ * #,##0.00_ ;_ [$€]\ * \-#,##0.00_ ;_ [$€]\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5" fontId="0" fillId="0" borderId="0" xfId="46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3" fontId="1" fillId="33" borderId="10" xfId="55" applyNumberFormat="1" applyFont="1" applyFill="1" applyBorder="1" applyAlignment="1">
      <alignment horizontal="center" vertical="center" wrapText="1"/>
      <protection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58" applyNumberFormat="1" applyFont="1" applyFill="1" applyBorder="1" applyAlignment="1">
      <alignment horizontal="center" vertical="center" wrapText="1"/>
    </xf>
    <xf numFmtId="3" fontId="1" fillId="33" borderId="10" xfId="56" applyNumberFormat="1" applyFont="1" applyFill="1" applyBorder="1" applyAlignment="1">
      <alignment horizontal="center" vertical="center" wrapText="1"/>
      <protection/>
    </xf>
    <xf numFmtId="172" fontId="1" fillId="33" borderId="10" xfId="58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Exportación COmparada256" xfId="55"/>
    <cellStyle name="Normal_Hoja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5" zoomScaleNormal="75" zoomScalePageLayoutView="0" workbookViewId="0" topLeftCell="A1">
      <selection activeCell="D20" sqref="D20"/>
    </sheetView>
  </sheetViews>
  <sheetFormatPr defaultColWidth="11.421875" defaultRowHeight="12.75"/>
  <cols>
    <col min="1" max="1" width="21.421875" style="2" bestFit="1" customWidth="1"/>
    <col min="2" max="2" width="28.28125" style="2" customWidth="1"/>
    <col min="3" max="3" width="25.140625" style="2" customWidth="1"/>
    <col min="4" max="4" width="33.8515625" style="2" customWidth="1"/>
    <col min="5" max="16384" width="11.421875" style="2" customWidth="1"/>
  </cols>
  <sheetData>
    <row r="1" spans="1:4" s="1" customFormat="1" ht="38.25">
      <c r="A1" s="5" t="s">
        <v>6</v>
      </c>
      <c r="B1" s="7" t="s">
        <v>8</v>
      </c>
      <c r="C1" s="7" t="s">
        <v>9</v>
      </c>
      <c r="D1" s="8" t="s">
        <v>10</v>
      </c>
    </row>
    <row r="2" spans="1:4" s="3" customFormat="1" ht="31.5" customHeight="1">
      <c r="A2" s="12" t="s">
        <v>0</v>
      </c>
      <c r="B2" s="6">
        <v>47732</v>
      </c>
      <c r="C2" s="6">
        <v>39144</v>
      </c>
      <c r="D2" s="9">
        <f aca="true" t="shared" si="0" ref="D2:D7">+(C2-B2)/C2</f>
        <v>-0.21939505415900265</v>
      </c>
    </row>
    <row r="3" spans="1:4" s="3" customFormat="1" ht="31.5" customHeight="1">
      <c r="A3" s="12" t="s">
        <v>1</v>
      </c>
      <c r="B3" s="6">
        <v>24480</v>
      </c>
      <c r="C3" s="6">
        <v>28665</v>
      </c>
      <c r="D3" s="9">
        <f t="shared" si="0"/>
        <v>0.14599686028257458</v>
      </c>
    </row>
    <row r="4" spans="1:4" s="3" customFormat="1" ht="31.5" customHeight="1">
      <c r="A4" s="12" t="s">
        <v>3</v>
      </c>
      <c r="B4" s="6">
        <v>745</v>
      </c>
      <c r="C4" s="6">
        <v>990</v>
      </c>
      <c r="D4" s="9">
        <f t="shared" si="0"/>
        <v>0.2474747474747475</v>
      </c>
    </row>
    <row r="5" spans="1:4" s="3" customFormat="1" ht="31.5" customHeight="1">
      <c r="A5" s="12" t="s">
        <v>4</v>
      </c>
      <c r="B5" s="6">
        <v>10560</v>
      </c>
      <c r="C5" s="6">
        <v>10750</v>
      </c>
      <c r="D5" s="9">
        <f t="shared" si="0"/>
        <v>0.017674418604651163</v>
      </c>
    </row>
    <row r="6" spans="1:14" s="3" customFormat="1" ht="31.5" customHeight="1">
      <c r="A6" s="12" t="s">
        <v>2</v>
      </c>
      <c r="B6" s="6">
        <v>1317</v>
      </c>
      <c r="C6" s="6">
        <v>1714</v>
      </c>
      <c r="D6" s="9">
        <f t="shared" si="0"/>
        <v>0.23162193698949826</v>
      </c>
      <c r="H6" s="2"/>
      <c r="I6" s="2"/>
      <c r="J6" s="2"/>
      <c r="K6" s="2"/>
      <c r="L6" s="2"/>
      <c r="M6" s="2"/>
      <c r="N6" s="2"/>
    </row>
    <row r="7" spans="1:14" s="3" customFormat="1" ht="31.5" customHeight="1">
      <c r="A7" s="12" t="s">
        <v>7</v>
      </c>
      <c r="B7" s="6">
        <v>4865</v>
      </c>
      <c r="C7" s="6">
        <v>4729</v>
      </c>
      <c r="D7" s="9">
        <f t="shared" si="0"/>
        <v>-0.028758722774370905</v>
      </c>
      <c r="H7" s="2"/>
      <c r="I7" s="2"/>
      <c r="J7" s="2"/>
      <c r="K7" s="2"/>
      <c r="L7" s="2"/>
      <c r="M7" s="2"/>
      <c r="N7" s="2"/>
    </row>
    <row r="8" spans="1:14" s="3" customFormat="1" ht="32.25" customHeight="1">
      <c r="A8" s="5" t="s">
        <v>5</v>
      </c>
      <c r="B8" s="10">
        <f>SUM(B2:B7)</f>
        <v>89699</v>
      </c>
      <c r="C8" s="10">
        <f>SUM(C2:C7)</f>
        <v>85992</v>
      </c>
      <c r="D8" s="11">
        <f>+(C8-B8)/C8</f>
        <v>-0.04310866127081589</v>
      </c>
      <c r="H8" s="2"/>
      <c r="I8" s="2"/>
      <c r="J8" s="2"/>
      <c r="K8" s="2"/>
      <c r="L8" s="2"/>
      <c r="M8" s="2"/>
      <c r="N8" s="2"/>
    </row>
    <row r="10" ht="12.75">
      <c r="A10" s="13"/>
    </row>
    <row r="14" ht="12.75">
      <c r="G14" s="4"/>
    </row>
  </sheetData>
  <sheetProtection/>
  <printOptions gridLines="1" horizontalCentered="1"/>
  <pageMargins left="0" right="0" top="1.3779527559055118" bottom="0.5905511811023623" header="0.3937007874015748" footer="0"/>
  <pageSetup horizontalDpi="300" verticalDpi="300" orientation="landscape" paperSize="9" r:id="rId1"/>
  <headerFooter alignWithMargins="0">
    <oddHeader>&amp;C&amp;"Arial,Negrita"&amp;11Exportaciones por Tipo de Producto&amp;"Arial,Normal"&amp;10
Enero 2008 vs Enero 2007 (en u$s y toneladas)</oddHeader>
    <oddFooter>&amp;L&amp;9Fuente: elaborado por CEPA con datos de SENASA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Capia</cp:lastModifiedBy>
  <cp:lastPrinted>2014-12-15T14:55:05Z</cp:lastPrinted>
  <dcterms:created xsi:type="dcterms:W3CDTF">2006-03-27T19:54:30Z</dcterms:created>
  <dcterms:modified xsi:type="dcterms:W3CDTF">2018-10-23T13:17:29Z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1097963735</vt:i4>
  </property>
  <property fmtid="{D5CDD505-2E9C-101B-9397-08002B2CF9AE}" pid="3" name="_NewReviewCycle">
    <vt:lpwstr/>
  </property>
  <property fmtid="{D5CDD505-2E9C-101B-9397-08002B2CF9AE}" pid="4" name="_EmailSubject">
    <vt:lpwstr>est</vt:lpwstr>
  </property>
  <property fmtid="{D5CDD505-2E9C-101B-9397-08002B2CF9AE}" pid="5" name="_AuthorEmail">
    <vt:lpwstr>irigoyen@avicultura2011.com.ar</vt:lpwstr>
  </property>
  <property fmtid="{D5CDD505-2E9C-101B-9397-08002B2CF9AE}" pid="6" name="_AuthorEmailDisplayName">
    <vt:lpwstr>Irigoyen</vt:lpwstr>
  </property>
  <property fmtid="{D5CDD505-2E9C-101B-9397-08002B2CF9AE}" pid="7" name="_ReviewingToolsShownOnce">
    <vt:lpwstr/>
  </property>
</Properties>
</file>