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835" activeTab="0"/>
  </bookViews>
  <sheets>
    <sheet name="201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<sst xmlns="http://schemas.openxmlformats.org/spreadsheetml/2006/main" count="31" uniqueCount="31">
  <si>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FIRMA</t>
  </si>
  <si>
    <t>ACUMULADO</t>
  </si>
  <si>
    <t>GRANJA SAN MIGUEL S.A.</t>
  </si>
  <si>
    <t>OVOBRAND S.A.</t>
  </si>
  <si>
    <t>GUINDAL S.A.</t>
  </si>
  <si>
    <t>ENERO</t>
  </si>
  <si>
    <t>FEBRERO</t>
  </si>
  <si>
    <t>MARZO</t>
  </si>
  <si>
    <t>ABRIL</t>
  </si>
  <si>
    <t>MAYO</t>
  </si>
  <si>
    <t>JUNIO</t>
  </si>
  <si>
    <t>JULIO</t>
  </si>
  <si>
    <t>TOTAL</t>
  </si>
  <si>
    <t>OVOPRODUCTOS DE CORDOBA S.A.</t>
  </si>
  <si>
    <t>ADIN S.A.</t>
  </si>
  <si>
    <t>TECNOVO SA</t>
  </si>
  <si>
    <t>OVOPROT INTERNATIONAL  S.A.</t>
  </si>
  <si>
    <t>COMPAÑIA  AVÍCOLA  S. A.</t>
  </si>
  <si>
    <t>ESTABLECIMIENTO AVICOLA LAS ACACIAS S.A.</t>
  </si>
  <si>
    <t>AGROPECUARIA EL CANDILS.A.</t>
  </si>
  <si>
    <t>ARTESANIAS AVICOLAS  S.R.L.</t>
  </si>
  <si>
    <t>PRODUCTOS ALIMENTICIOS SA.</t>
  </si>
  <si>
    <t>INDUSTRIA DEL HUEVO S.R.L.</t>
  </si>
  <si>
    <t>"HD" DE LA VITA SUSANA BEATRIZ</t>
  </si>
  <si>
    <t>ELEPEVE SOCIEDAD DE RESPONSABILIDAD LIMITADA</t>
  </si>
  <si>
    <t>AGOSTO</t>
  </si>
  <si>
    <t>SEPTIEMBRE</t>
  </si>
  <si>
    <t>OCTUBRE</t>
  </si>
  <si>
    <t>NOVIEMBRE</t>
  </si>
  <si>
    <t>QUIMICA NORC S.H. DE DAMIÁN CANTERO Y SEBASTIÁN CANTERO</t>
  </si>
  <si>
    <t>Procesado de huevos durante (Enero-Noviembrebre) 2018  por firmas (en cajones de 30 docenas)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</si>
</sst>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.00\ _$_-;\-* #,##0.00\ _$_-;_-* &quot;-&quot;??\ _$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\ &quot;$&quot;_-;\-* #,##0\ &quot;$&quot;_-;_-* &quot;-&quot;\ &quot;$&quot;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#,##0_ ;\-#,##0\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.75"/>
      <color indexed="8"/>
      <name val="Arial"/>
      <family val="2"/>
    </font>
    <font>
      <sz val="2.5"/>
      <color indexed="8"/>
      <name val="Arial"/>
      <family val="2"/>
    </font>
    <font>
      <sz val="1.75"/>
      <color indexed="8"/>
      <name val="Arial"/>
      <family val="2"/>
    </font>
    <font>
      <sz val="1.25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2.75"/>
      <color indexed="8"/>
      <name val="Arial"/>
      <family val="2"/>
    </font>
    <font>
      <b/>
      <sz val="3.25"/>
      <color indexed="8"/>
      <name val="Arial"/>
      <family val="2"/>
    </font>
    <font>
      <sz val="4.75"/>
      <color indexed="8"/>
      <name val="Arial"/>
      <family val="2"/>
    </font>
    <font>
      <b/>
      <sz val="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" fontId="50" fillId="33" borderId="1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PROCESADO 2008
</a:t>
            </a:r>
          </a:p>
        </c:rich>
      </c:tx>
      <c:layout/>
      <c:spPr>
        <a:noFill/>
        <a:ln>
          <a:noFill/>
        </a:ln>
      </c:spPr>
    </c:title>
    <c:view3D>
      <c:rotX val="15"/>
      <c:hPercent val="10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'2018'!$B$13:$I$13</c:f>
              <c:numCache/>
            </c:numRef>
          </c:val>
          <c:shape val="box"/>
        </c:ser>
        <c:gapDepth val="0"/>
        <c:shape val="box"/>
        <c:axId val="56321613"/>
        <c:axId val="37132470"/>
      </c:bar3DChart>
      <c:catAx>
        <c:axId val="56321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7132470"/>
        <c:crosses val="autoZero"/>
        <c:auto val="1"/>
        <c:lblOffset val="100"/>
        <c:tickLblSkip val="1"/>
        <c:noMultiLvlLbl val="0"/>
      </c:catAx>
      <c:valAx>
        <c:axId val="37132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CAJONES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216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PROCESADO HUEVOS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'[1]2005'!$A$4</c:f>
              <c:strCache>
                <c:ptCount val="1"/>
                <c:pt idx="0">
                  <c:v>OVOPROT INTERNATIONAL S.A.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'2018'!#REF!</c:f>
              <c:strCache>
                <c:ptCount val="9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</c:v>
                </c:pt>
                <c:pt idx="7">
                  <c:v>OCTUBRE</c:v>
                </c:pt>
                <c:pt idx="8">
                  <c:v>NOVIEMBRE</c:v>
                </c:pt>
              </c:strCache>
            </c:strRef>
          </c:cat>
          <c:val>
            <c:numRef>
              <c:f>'2018'!#REF!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'[1]2005'!$A$5</c:f>
              <c:strCache>
                <c:ptCount val="1"/>
                <c:pt idx="0">
                  <c:v>AGROPECUARIA SUIPACHA S.A.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'2018'!#REF!</c:f>
              <c:strCache>
                <c:ptCount val="9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</c:v>
                </c:pt>
                <c:pt idx="7">
                  <c:v>OCTUBRE</c:v>
                </c:pt>
                <c:pt idx="8">
                  <c:v>NOVIEMBRE</c:v>
                </c:pt>
              </c:strCache>
            </c:strRef>
          </c:cat>
          <c:val>
            <c:numRef>
              <c:f>'2018'!#REF!</c:f>
              <c:numCache>
                <c:ptCount val="9"/>
                <c:pt idx="0">
                  <c:v>78832</c:v>
                </c:pt>
                <c:pt idx="1">
                  <c:v>72549</c:v>
                </c:pt>
                <c:pt idx="2">
                  <c:v>83433</c:v>
                </c:pt>
                <c:pt idx="3">
                  <c:v>89610</c:v>
                </c:pt>
                <c:pt idx="4">
                  <c:v>75834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'[1]2005'!$A$6</c:f>
              <c:strCache>
                <c:ptCount val="1"/>
                <c:pt idx="0">
                  <c:v>COMPAÑIA AVICOLA S.A.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'2018'!#REF!</c:f>
              <c:strCache>
                <c:ptCount val="9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</c:v>
                </c:pt>
                <c:pt idx="7">
                  <c:v>OCTUBRE</c:v>
                </c:pt>
                <c:pt idx="8">
                  <c:v>NOVIEMBRE</c:v>
                </c:pt>
              </c:strCache>
            </c:strRef>
          </c:cat>
          <c:val>
            <c:numRef>
              <c:f>'2018'!$D$5:$I$5</c:f>
              <c:numCache/>
            </c:numRef>
          </c:val>
          <c:smooth val="0"/>
        </c:ser>
        <c:ser>
          <c:idx val="3"/>
          <c:order val="3"/>
          <c:tx>
            <c:strRef>
              <c:f>'[1]2005'!$A$7</c:f>
              <c:strCache>
                <c:ptCount val="1"/>
                <c:pt idx="0">
                  <c:v>COMARCE S.R.L.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'2018'!#REF!</c:f>
              <c:strCache>
                <c:ptCount val="9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</c:v>
                </c:pt>
                <c:pt idx="7">
                  <c:v>OCTUBRE</c:v>
                </c:pt>
                <c:pt idx="8">
                  <c:v>NOVIEMBRE</c:v>
                </c:pt>
              </c:strCache>
            </c:strRef>
          </c:cat>
          <c:val>
            <c:numRef>
              <c:f>'2018'!$D$6:$I$6</c:f>
              <c:numCache/>
            </c:numRef>
          </c:val>
          <c:smooth val="0"/>
        </c:ser>
        <c:ser>
          <c:idx val="4"/>
          <c:order val="4"/>
          <c:tx>
            <c:strRef>
              <c:f>'[1]2005'!$A$8</c:f>
              <c:strCache>
                <c:ptCount val="1"/>
                <c:pt idx="0">
                  <c:v>TECNOVO S.A.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'2018'!#REF!</c:f>
              <c:strCache>
                <c:ptCount val="9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</c:v>
                </c:pt>
                <c:pt idx="7">
                  <c:v>OCTUBRE</c:v>
                </c:pt>
                <c:pt idx="8">
                  <c:v>NOVIEMBRE</c:v>
                </c:pt>
              </c:strCache>
            </c:strRef>
          </c:cat>
          <c:val>
            <c:numRef>
              <c:f>'2018'!$D$7:$I$7</c:f>
              <c:numCache/>
            </c:numRef>
          </c:val>
          <c:smooth val="0"/>
        </c:ser>
        <c:ser>
          <c:idx val="5"/>
          <c:order val="5"/>
          <c:tx>
            <c:strRef>
              <c:f>'[1]2005'!$A$9</c:f>
              <c:strCache>
                <c:ptCount val="1"/>
                <c:pt idx="0">
                  <c:v>ARTESANIAS AVICOLAS S.R.L.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'2018'!#REF!</c:f>
              <c:strCache>
                <c:ptCount val="9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</c:v>
                </c:pt>
                <c:pt idx="7">
                  <c:v>OCTUBRE</c:v>
                </c:pt>
                <c:pt idx="8">
                  <c:v>NOVIEMBRE</c:v>
                </c:pt>
              </c:strCache>
            </c:strRef>
          </c:cat>
          <c:val>
            <c:numRef>
              <c:f>'2018'!#REF!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'[1]2005'!$A$10</c:f>
              <c:strCache>
                <c:ptCount val="1"/>
                <c:pt idx="0">
                  <c:v>AVICOLA LAS ACACIAS S.R.L.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'2018'!#REF!</c:f>
              <c:strCache>
                <c:ptCount val="9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</c:v>
                </c:pt>
                <c:pt idx="7">
                  <c:v>OCTUBRE</c:v>
                </c:pt>
                <c:pt idx="8">
                  <c:v>NOVIEMBRE</c:v>
                </c:pt>
              </c:strCache>
            </c:strRef>
          </c:cat>
          <c:val>
            <c:numRef>
              <c:f>'2018'!#REF!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'[1]2005'!$A$11</c:f>
              <c:strCache>
                <c:ptCount val="1"/>
                <c:pt idx="0">
                  <c:v>AVICOLA LAS ACACIAS S.R.L.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'2018'!#REF!</c:f>
              <c:strCache>
                <c:ptCount val="9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</c:v>
                </c:pt>
                <c:pt idx="7">
                  <c:v>OCTUBRE</c:v>
                </c:pt>
                <c:pt idx="8">
                  <c:v>NOVIEMBRE</c:v>
                </c:pt>
              </c:strCache>
            </c:strRef>
          </c:cat>
          <c:val>
            <c:numRef>
              <c:f>'2018'!#REF!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'[1]2005'!$A$12</c:f>
              <c:strCache>
                <c:ptCount val="1"/>
                <c:pt idx="0">
                  <c:v>PRODUCTOS ALIMENTICIOS S.A.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'2018'!#REF!</c:f>
              <c:strCache>
                <c:ptCount val="9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</c:v>
                </c:pt>
                <c:pt idx="7">
                  <c:v>OCTUBRE</c:v>
                </c:pt>
                <c:pt idx="8">
                  <c:v>NOVIEMBRE</c:v>
                </c:pt>
              </c:strCache>
            </c:strRef>
          </c:cat>
          <c:val>
            <c:numRef>
              <c:f>'2018'!#REF!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9"/>
          <c:tx>
            <c:v>'2014'!#REF!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'2018'!#REF!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10"/>
          <c:tx>
            <c:v>'2014'!#REF!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'2018'!#REF!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756775"/>
        <c:axId val="54940064"/>
      </c:lineChart>
      <c:catAx>
        <c:axId val="65756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40064"/>
        <c:crosses val="autoZero"/>
        <c:auto val="1"/>
        <c:lblOffset val="100"/>
        <c:tickLblSkip val="1"/>
        <c:noMultiLvlLbl val="0"/>
      </c:catAx>
      <c:valAx>
        <c:axId val="54940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Cajones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56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Industrializacon de huevos 2006, por firmas.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1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1"/>
          </c:dLbls>
          <c:cat>
            <c:strRef>
              <c:f>'2018'!$A$5:$A$9</c:f>
              <c:strCache/>
            </c:strRef>
          </c:cat>
          <c:val>
            <c:numRef>
              <c:f>'2018'!#REF!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13</xdr:row>
      <xdr:rowOff>0</xdr:rowOff>
    </xdr:from>
    <xdr:to>
      <xdr:col>9</xdr:col>
      <xdr:colOff>0</xdr:colOff>
      <xdr:row>13</xdr:row>
      <xdr:rowOff>0</xdr:rowOff>
    </xdr:to>
    <xdr:graphicFrame>
      <xdr:nvGraphicFramePr>
        <xdr:cNvPr id="1" name="Gráfico 1"/>
        <xdr:cNvGraphicFramePr/>
      </xdr:nvGraphicFramePr>
      <xdr:xfrm>
        <a:off x="7715250" y="2162175"/>
        <a:ext cx="1533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13</xdr:row>
      <xdr:rowOff>0</xdr:rowOff>
    </xdr:from>
    <xdr:to>
      <xdr:col>6</xdr:col>
      <xdr:colOff>600075</xdr:colOff>
      <xdr:row>13</xdr:row>
      <xdr:rowOff>0</xdr:rowOff>
    </xdr:to>
    <xdr:graphicFrame>
      <xdr:nvGraphicFramePr>
        <xdr:cNvPr id="2" name="Gráfico 2"/>
        <xdr:cNvGraphicFramePr/>
      </xdr:nvGraphicFramePr>
      <xdr:xfrm>
        <a:off x="57150" y="2162175"/>
        <a:ext cx="7610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628650</xdr:colOff>
      <xdr:row>13</xdr:row>
      <xdr:rowOff>0</xdr:rowOff>
    </xdr:from>
    <xdr:to>
      <xdr:col>9</xdr:col>
      <xdr:colOff>0</xdr:colOff>
      <xdr:row>13</xdr:row>
      <xdr:rowOff>0</xdr:rowOff>
    </xdr:to>
    <xdr:graphicFrame>
      <xdr:nvGraphicFramePr>
        <xdr:cNvPr id="3" name="Gráfico 3"/>
        <xdr:cNvGraphicFramePr/>
      </xdr:nvGraphicFramePr>
      <xdr:xfrm>
        <a:off x="628650" y="2162175"/>
        <a:ext cx="8620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g-irigoyen\documentos%20compartidos\Documents%20and%20Settings\All%20Users\Documentos\Estad&#237;sticas\Ovoproductos\industrializaci&#242;n\Procesado%20hue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O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</sheetNames>
    <sheetDataSet>
      <sheetData sheetId="8">
        <row r="4">
          <cell r="A4" t="str">
            <v>OVOPROT INTERNATIONAL S.A.</v>
          </cell>
        </row>
        <row r="5">
          <cell r="A5" t="str">
            <v>AGROPECUARIA SUIPACHA S.A.</v>
          </cell>
        </row>
        <row r="6">
          <cell r="A6" t="str">
            <v>COMPAÑIA AVICOLA S.A.</v>
          </cell>
        </row>
        <row r="7">
          <cell r="A7" t="str">
            <v>COMARCE S.R.L.</v>
          </cell>
        </row>
        <row r="8">
          <cell r="A8" t="str">
            <v>TECNOVO S.A.</v>
          </cell>
        </row>
        <row r="9">
          <cell r="A9" t="str">
            <v>ARTESANIAS AVICOLAS S.R.L.</v>
          </cell>
        </row>
        <row r="10">
          <cell r="A10" t="str">
            <v>AVICOLA LAS ACACIAS S.R.L.</v>
          </cell>
        </row>
        <row r="11">
          <cell r="A11" t="str">
            <v>AVICOLA LAS ACACIAS S.R.L.</v>
          </cell>
        </row>
        <row r="12">
          <cell r="A12" t="str">
            <v>PRODUCTOS ALIMENTICIOS S.A.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1"/>
  <sheetViews>
    <sheetView tabSelected="1" zoomScale="75" zoomScaleNormal="75" zoomScalePageLayoutView="0" workbookViewId="0" topLeftCell="A1">
      <selection activeCell="J29" sqref="J29"/>
    </sheetView>
  </sheetViews>
  <sheetFormatPr defaultColWidth="11.421875" defaultRowHeight="12.75"/>
  <cols>
    <col min="1" max="1" width="57.140625" style="3" customWidth="1"/>
    <col min="2" max="2" width="9.28125" style="3" bestFit="1" customWidth="1"/>
    <col min="3" max="3" width="10.421875" style="3" bestFit="1" customWidth="1"/>
    <col min="4" max="7" width="9.7109375" style="3" bestFit="1" customWidth="1"/>
    <col min="8" max="8" width="9.28125" style="3" bestFit="1" customWidth="1"/>
    <col min="9" max="9" width="13.7109375" style="3" bestFit="1" customWidth="1"/>
    <col min="10" max="10" width="13.421875" style="3" bestFit="1" customWidth="1"/>
    <col min="11" max="11" width="13.7109375" style="3" bestFit="1" customWidth="1"/>
    <col min="12" max="12" width="12.8515625" style="3" bestFit="1" customWidth="1"/>
    <col min="13" max="13" width="13.7109375" style="3" bestFit="1" customWidth="1"/>
    <col min="14" max="16384" width="11.421875" style="2" customWidth="1"/>
  </cols>
  <sheetData>
    <row r="1" spans="1:14" ht="15.75">
      <c r="A1" s="4"/>
      <c r="B1" s="4" t="s">
        <v>30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3" spans="1:13" ht="14.25" customHeight="1">
      <c r="A3" s="7" t="s">
        <v>0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25</v>
      </c>
      <c r="J3" s="8" t="s">
        <v>26</v>
      </c>
      <c r="K3" s="8" t="s">
        <v>27</v>
      </c>
      <c r="L3" s="8" t="s">
        <v>28</v>
      </c>
      <c r="M3" s="8" t="s">
        <v>1</v>
      </c>
    </row>
    <row r="4" spans="1:13" ht="12.75">
      <c r="A4" s="9" t="s">
        <v>3</v>
      </c>
      <c r="B4" s="6">
        <v>70135</v>
      </c>
      <c r="C4" s="6">
        <v>71103</v>
      </c>
      <c r="D4" s="6">
        <v>73111</v>
      </c>
      <c r="E4" s="6">
        <v>76657</v>
      </c>
      <c r="F4" s="6">
        <v>78172</v>
      </c>
      <c r="G4" s="6">
        <v>86242</v>
      </c>
      <c r="H4" s="6">
        <v>84478</v>
      </c>
      <c r="I4" s="6">
        <v>78357</v>
      </c>
      <c r="J4" s="6">
        <v>86347</v>
      </c>
      <c r="K4" s="6">
        <v>77055</v>
      </c>
      <c r="L4" s="6">
        <v>78245</v>
      </c>
      <c r="M4" s="6">
        <f aca="true" t="shared" si="0" ref="M4:M19">SUMIF(B4:L4,"&gt;0",B4:L4)</f>
        <v>859902</v>
      </c>
    </row>
    <row r="5" spans="1:13" ht="12.75">
      <c r="A5" s="9" t="s">
        <v>16</v>
      </c>
      <c r="B5" s="6">
        <v>51156</v>
      </c>
      <c r="C5" s="6">
        <v>45323</v>
      </c>
      <c r="D5" s="6">
        <v>45214</v>
      </c>
      <c r="E5" s="6">
        <v>40417</v>
      </c>
      <c r="F5" s="6">
        <v>41141</v>
      </c>
      <c r="G5" s="6">
        <v>44132</v>
      </c>
      <c r="H5" s="6">
        <v>45270</v>
      </c>
      <c r="I5" s="6">
        <v>50175</v>
      </c>
      <c r="J5" s="6">
        <v>50240</v>
      </c>
      <c r="K5" s="6">
        <v>55651</v>
      </c>
      <c r="L5" s="6">
        <v>58700</v>
      </c>
      <c r="M5" s="6">
        <f t="shared" si="0"/>
        <v>527419</v>
      </c>
    </row>
    <row r="6" spans="1:13" ht="12.75">
      <c r="A6" s="9" t="s">
        <v>15</v>
      </c>
      <c r="B6" s="6">
        <v>51398</v>
      </c>
      <c r="C6" s="6">
        <v>30208</v>
      </c>
      <c r="D6" s="6">
        <v>42524</v>
      </c>
      <c r="E6" s="6">
        <v>39322</v>
      </c>
      <c r="F6" s="6">
        <v>48770</v>
      </c>
      <c r="G6" s="6">
        <v>37854</v>
      </c>
      <c r="H6" s="6">
        <v>62048</v>
      </c>
      <c r="I6" s="6">
        <v>54258</v>
      </c>
      <c r="J6" s="6">
        <v>50244</v>
      </c>
      <c r="K6" s="6">
        <v>46272</v>
      </c>
      <c r="L6" s="6">
        <v>53968</v>
      </c>
      <c r="M6" s="6">
        <f t="shared" si="0"/>
        <v>516866</v>
      </c>
    </row>
    <row r="7" spans="1:13" ht="12.75">
      <c r="A7" s="9" t="s">
        <v>17</v>
      </c>
      <c r="B7" s="6">
        <v>19828</v>
      </c>
      <c r="C7" s="6">
        <v>16843</v>
      </c>
      <c r="D7" s="6">
        <v>24558</v>
      </c>
      <c r="E7" s="6">
        <v>26682</v>
      </c>
      <c r="F7" s="6">
        <v>25255</v>
      </c>
      <c r="G7" s="6">
        <v>25255</v>
      </c>
      <c r="H7" s="6">
        <v>25210</v>
      </c>
      <c r="I7" s="6">
        <v>32057</v>
      </c>
      <c r="J7" s="6">
        <v>27361</v>
      </c>
      <c r="K7" s="6">
        <v>25164</v>
      </c>
      <c r="L7" s="6">
        <v>25262</v>
      </c>
      <c r="M7" s="6">
        <f t="shared" si="0"/>
        <v>273475</v>
      </c>
    </row>
    <row r="8" spans="1:13" ht="12.75">
      <c r="A8" s="9" t="s">
        <v>18</v>
      </c>
      <c r="B8" s="6">
        <v>12810</v>
      </c>
      <c r="C8" s="6">
        <v>7387</v>
      </c>
      <c r="D8" s="6">
        <v>8152</v>
      </c>
      <c r="E8" s="6">
        <v>10733</v>
      </c>
      <c r="F8" s="6">
        <v>17337</v>
      </c>
      <c r="G8" s="6">
        <v>14794</v>
      </c>
      <c r="H8" s="6">
        <v>14404</v>
      </c>
      <c r="I8" s="6">
        <v>13717</v>
      </c>
      <c r="J8" s="6">
        <v>12714</v>
      </c>
      <c r="K8" s="6">
        <v>17641</v>
      </c>
      <c r="L8" s="6">
        <v>21382</v>
      </c>
      <c r="M8" s="6">
        <f t="shared" si="0"/>
        <v>151071</v>
      </c>
    </row>
    <row r="9" spans="1:13" ht="12.75">
      <c r="A9" s="9" t="s">
        <v>14</v>
      </c>
      <c r="B9" s="6">
        <v>8000</v>
      </c>
      <c r="C9" s="6">
        <v>11000</v>
      </c>
      <c r="D9" s="6">
        <v>1</v>
      </c>
      <c r="E9" s="6">
        <v>7600</v>
      </c>
      <c r="F9" s="6">
        <v>13000</v>
      </c>
      <c r="G9" s="6">
        <v>7500</v>
      </c>
      <c r="H9" s="6">
        <v>1</v>
      </c>
      <c r="I9" s="6">
        <v>5100</v>
      </c>
      <c r="J9" s="6">
        <v>3300</v>
      </c>
      <c r="K9" s="6">
        <v>6000</v>
      </c>
      <c r="L9" s="6">
        <v>3000</v>
      </c>
      <c r="M9" s="6">
        <f t="shared" si="0"/>
        <v>64502</v>
      </c>
    </row>
    <row r="10" spans="1:13" ht="12.75">
      <c r="A10" s="9" t="s">
        <v>19</v>
      </c>
      <c r="B10" s="6">
        <v>5760</v>
      </c>
      <c r="C10" s="6">
        <v>5523</v>
      </c>
      <c r="D10" s="6">
        <v>4412</v>
      </c>
      <c r="E10" s="6">
        <v>3493</v>
      </c>
      <c r="F10" s="6">
        <v>6070</v>
      </c>
      <c r="G10" s="6">
        <v>6040</v>
      </c>
      <c r="H10" s="6">
        <v>6976</v>
      </c>
      <c r="I10" s="6">
        <v>6060</v>
      </c>
      <c r="J10" s="6">
        <v>2764</v>
      </c>
      <c r="K10" s="6">
        <v>3444</v>
      </c>
      <c r="L10" s="6">
        <v>2402</v>
      </c>
      <c r="M10" s="6">
        <f t="shared" si="0"/>
        <v>52944</v>
      </c>
    </row>
    <row r="11" spans="1:13" ht="12.75">
      <c r="A11" s="9" t="s">
        <v>4</v>
      </c>
      <c r="B11" s="6">
        <v>3929</v>
      </c>
      <c r="C11" s="6">
        <v>1721</v>
      </c>
      <c r="D11" s="6">
        <v>1922</v>
      </c>
      <c r="E11" s="6">
        <v>2033</v>
      </c>
      <c r="F11" s="6">
        <v>2340</v>
      </c>
      <c r="G11" s="6">
        <v>2889</v>
      </c>
      <c r="H11" s="6">
        <v>4594</v>
      </c>
      <c r="I11" s="6">
        <v>6221</v>
      </c>
      <c r="J11" s="6">
        <v>5594</v>
      </c>
      <c r="K11" s="6">
        <v>8105</v>
      </c>
      <c r="L11" s="6">
        <v>10032</v>
      </c>
      <c r="M11" s="6">
        <f t="shared" si="0"/>
        <v>49380</v>
      </c>
    </row>
    <row r="12" spans="1:13" ht="12.75">
      <c r="A12" s="9" t="s">
        <v>20</v>
      </c>
      <c r="B12" s="6">
        <v>3622</v>
      </c>
      <c r="C12" s="6">
        <v>4112</v>
      </c>
      <c r="D12" s="6">
        <v>2982</v>
      </c>
      <c r="E12" s="6">
        <v>4122</v>
      </c>
      <c r="F12" s="6">
        <v>2389</v>
      </c>
      <c r="G12" s="6">
        <v>3258</v>
      </c>
      <c r="H12" s="6">
        <v>3260</v>
      </c>
      <c r="I12" s="6">
        <v>3450</v>
      </c>
      <c r="J12" s="6">
        <v>3386</v>
      </c>
      <c r="K12" s="6">
        <v>2660</v>
      </c>
      <c r="L12" s="6">
        <v>5125</v>
      </c>
      <c r="M12" s="6">
        <f t="shared" si="0"/>
        <v>38366</v>
      </c>
    </row>
    <row r="13" spans="1:13" ht="12.75">
      <c r="A13" s="9" t="s">
        <v>22</v>
      </c>
      <c r="B13" s="6">
        <v>1193</v>
      </c>
      <c r="C13" s="6">
        <v>620</v>
      </c>
      <c r="D13" s="6">
        <v>1220</v>
      </c>
      <c r="E13" s="6">
        <v>940</v>
      </c>
      <c r="F13" s="6">
        <v>1296</v>
      </c>
      <c r="G13" s="6">
        <v>2690</v>
      </c>
      <c r="H13" s="6">
        <v>4544</v>
      </c>
      <c r="I13" s="6">
        <v>5500</v>
      </c>
      <c r="J13" s="6">
        <v>5368</v>
      </c>
      <c r="K13" s="6">
        <v>5550</v>
      </c>
      <c r="L13" s="6">
        <v>4661</v>
      </c>
      <c r="M13" s="6">
        <f t="shared" si="0"/>
        <v>33582</v>
      </c>
    </row>
    <row r="14" spans="1:13" ht="12.75">
      <c r="A14" s="9" t="s">
        <v>21</v>
      </c>
      <c r="B14" s="6">
        <v>2017</v>
      </c>
      <c r="C14" s="6">
        <v>1707</v>
      </c>
      <c r="D14" s="6">
        <v>1707</v>
      </c>
      <c r="E14" s="6">
        <v>1531</v>
      </c>
      <c r="F14" s="6">
        <v>1951</v>
      </c>
      <c r="G14" s="6">
        <v>1920</v>
      </c>
      <c r="H14" s="6">
        <v>1800</v>
      </c>
      <c r="I14" s="6">
        <v>1403</v>
      </c>
      <c r="J14" s="6">
        <v>1706</v>
      </c>
      <c r="K14" s="6">
        <v>3022</v>
      </c>
      <c r="L14" s="6">
        <v>2279</v>
      </c>
      <c r="M14" s="6">
        <f t="shared" si="0"/>
        <v>21043</v>
      </c>
    </row>
    <row r="15" spans="1:13" ht="12.75">
      <c r="A15" s="9" t="s">
        <v>2</v>
      </c>
      <c r="B15" s="6">
        <v>1076</v>
      </c>
      <c r="C15" s="6">
        <v>973</v>
      </c>
      <c r="D15" s="6">
        <v>1061</v>
      </c>
      <c r="E15" s="6">
        <v>732</v>
      </c>
      <c r="F15" s="6">
        <v>1274</v>
      </c>
      <c r="G15" s="6">
        <v>1511</v>
      </c>
      <c r="H15" s="6">
        <v>763</v>
      </c>
      <c r="I15" s="6">
        <v>1453</v>
      </c>
      <c r="J15" s="6">
        <v>1103</v>
      </c>
      <c r="K15" s="6">
        <v>979</v>
      </c>
      <c r="L15" s="6">
        <v>802</v>
      </c>
      <c r="M15" s="6">
        <f t="shared" si="0"/>
        <v>11727</v>
      </c>
    </row>
    <row r="16" spans="1:13" ht="12.75">
      <c r="A16" s="9" t="s">
        <v>13</v>
      </c>
      <c r="B16" s="6">
        <v>1632</v>
      </c>
      <c r="C16" s="6">
        <v>1457</v>
      </c>
      <c r="D16" s="6">
        <v>1594</v>
      </c>
      <c r="E16" s="6">
        <v>563</v>
      </c>
      <c r="F16" s="6">
        <v>764</v>
      </c>
      <c r="G16" s="6">
        <v>489</v>
      </c>
      <c r="H16" s="6">
        <v>715</v>
      </c>
      <c r="I16" s="6">
        <v>1066</v>
      </c>
      <c r="J16" s="6">
        <v>753</v>
      </c>
      <c r="K16" s="6">
        <v>1420</v>
      </c>
      <c r="L16" s="6">
        <v>1035</v>
      </c>
      <c r="M16" s="6">
        <f t="shared" si="0"/>
        <v>11488</v>
      </c>
    </row>
    <row r="17" spans="1:13" ht="12.75">
      <c r="A17" s="9" t="s">
        <v>29</v>
      </c>
      <c r="B17" s="6">
        <v>8192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f t="shared" si="0"/>
        <v>8192</v>
      </c>
    </row>
    <row r="18" spans="1:13" ht="12.75">
      <c r="A18" s="9" t="s">
        <v>23</v>
      </c>
      <c r="B18" s="6">
        <v>230</v>
      </c>
      <c r="C18" s="6">
        <v>390</v>
      </c>
      <c r="D18" s="6">
        <v>320</v>
      </c>
      <c r="E18" s="6">
        <v>460</v>
      </c>
      <c r="F18" s="6">
        <v>380</v>
      </c>
      <c r="G18" s="6">
        <v>340</v>
      </c>
      <c r="H18" s="6">
        <v>300</v>
      </c>
      <c r="I18" s="6">
        <v>240</v>
      </c>
      <c r="J18" s="6">
        <v>210</v>
      </c>
      <c r="K18" s="6">
        <v>760</v>
      </c>
      <c r="L18" s="6">
        <v>350</v>
      </c>
      <c r="M18" s="6">
        <f t="shared" si="0"/>
        <v>3980</v>
      </c>
    </row>
    <row r="19" spans="1:13" ht="12.75">
      <c r="A19" s="9" t="s">
        <v>24</v>
      </c>
      <c r="B19" s="6">
        <v>104</v>
      </c>
      <c r="C19" s="6">
        <v>97</v>
      </c>
      <c r="D19" s="6">
        <v>136</v>
      </c>
      <c r="E19" s="6">
        <v>92</v>
      </c>
      <c r="F19" s="6">
        <v>85</v>
      </c>
      <c r="G19" s="6">
        <v>87</v>
      </c>
      <c r="H19" s="6">
        <v>80</v>
      </c>
      <c r="I19" s="6">
        <v>85</v>
      </c>
      <c r="J19" s="6">
        <v>86</v>
      </c>
      <c r="K19" s="6">
        <v>128</v>
      </c>
      <c r="L19" s="6">
        <v>188</v>
      </c>
      <c r="M19" s="6">
        <f t="shared" si="0"/>
        <v>1168</v>
      </c>
    </row>
    <row r="20" spans="1:13" ht="12.75">
      <c r="A20" s="9" t="s">
        <v>12</v>
      </c>
      <c r="B20" s="10">
        <f>SUM(B4:B19)</f>
        <v>241082</v>
      </c>
      <c r="C20" s="10">
        <f aca="true" t="shared" si="1" ref="C20:M20">SUM(C4:C19)</f>
        <v>198464</v>
      </c>
      <c r="D20" s="10">
        <f t="shared" si="1"/>
        <v>208914</v>
      </c>
      <c r="E20" s="10">
        <f t="shared" si="1"/>
        <v>215377</v>
      </c>
      <c r="F20" s="10">
        <f t="shared" si="1"/>
        <v>240224</v>
      </c>
      <c r="G20" s="10">
        <f t="shared" si="1"/>
        <v>235001</v>
      </c>
      <c r="H20" s="10">
        <f t="shared" si="1"/>
        <v>254443</v>
      </c>
      <c r="I20" s="10">
        <f t="shared" si="1"/>
        <v>259142</v>
      </c>
      <c r="J20" s="10">
        <f t="shared" si="1"/>
        <v>251176</v>
      </c>
      <c r="K20" s="10">
        <f t="shared" si="1"/>
        <v>253851</v>
      </c>
      <c r="L20" s="10">
        <f t="shared" si="1"/>
        <v>267431</v>
      </c>
      <c r="M20" s="10">
        <f t="shared" si="1"/>
        <v>2625105</v>
      </c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P4V800D-X</dc:creator>
  <cp:keywords/>
  <dc:description/>
  <cp:lastModifiedBy>Capia</cp:lastModifiedBy>
  <dcterms:created xsi:type="dcterms:W3CDTF">2011-12-21T13:14:45Z</dcterms:created>
  <dcterms:modified xsi:type="dcterms:W3CDTF">2018-12-27T12:05:24Z</dcterms:modified>
  <cp:category/>
  <cp:version/>
  <cp:contentType/>
  <cp:contentStatus/>
</cp:coreProperties>
</file>