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1" yWindow="390" windowWidth="12120" windowHeight="8400" activeTab="0"/>
  </bookViews>
  <sheets>
    <sheet name="Industrializacion" sheetId="1" r:id="rId1"/>
    <sheet name="Hoja1" sheetId="2" r:id="rId2"/>
    <sheet name="HOJA 2" sheetId="3" r:id="rId3"/>
  </sheets>
  <externalReferences>
    <externalReference r:id="rId6"/>
  </externalReferences>
  <definedNames>
    <definedName name="_xlnm.Print_Area" localSheetId="2">'HOJA 2'!#REF!</definedName>
    <definedName name="_xlnm.Print_Area" localSheetId="0">'Industrializacion'!$A$5:$I$20</definedName>
    <definedName name="DATABASE">'[1]fabrica1'!#REF!</definedName>
  </definedNames>
  <calcPr fullCalcOnLoad="1"/>
</workbook>
</file>

<file path=xl/sharedStrings.xml><?xml version="1.0" encoding="utf-8"?>
<sst xmlns="http://schemas.openxmlformats.org/spreadsheetml/2006/main" count="18" uniqueCount="18">
  <si>
    <t>MES              AÑO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</si>
  <si>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</si>
  <si>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</si>
  <si>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</si>
  <si>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</si>
  <si>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</si>
  <si>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</si>
  <si>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</si>
  <si>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</si>
  <si>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</si>
  <si>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</si>
  <si>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</si>
  <si>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</si>
  <si>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</si>
  <si>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</si>
  <si>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INDUSTRIALIZACION DE HUEVOS en plantas procesadoras</t>
  </si>
  <si>
    <t>1er. Semestre</t>
  </si>
  <si>
    <t>2º Semestre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</si>
</sst>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* #,##0_-;\-* #,##0_-;_-* &quot;-&quot;_-;_-@_-"/>
    <numFmt numFmtId="181" formatCode="_-&quot;$&quot;* #,##0.00_-;\-&quot;$&quot;* #,##0.00_-;_-&quot;$&quot;* &quot;-&quot;??_-;_-@_-"/>
    <numFmt numFmtId="182" formatCode="_-* #,##0.00_-;\-* #,##0.00_-;_-* &quot;-&quot;??_-;_-@_-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7" fillId="10" borderId="10" xfId="0" applyNumberFormat="1" applyFont="1" applyFill="1" applyBorder="1" applyAlignment="1">
      <alignment horizontal="center"/>
    </xf>
    <xf numFmtId="3" fontId="7" fillId="32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-irigoyen\mis%20documentos\Documents%20and%20Settings\p5\Mis%20documentos\disco%20e\Documentos%20de%20Ing.%20Irigoyen\Estad&#237;sticas\Senasa\2008\Orlando\ca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mas Q"/>
      <sheetName val="Industrializacion"/>
      <sheetName val="fabrica1"/>
      <sheetName val="Granja"/>
      <sheetName val="Depósito"/>
      <sheetName val="Exportación"/>
      <sheetName val="Quebrado"/>
      <sheetName val="Mayonesa"/>
      <sheetName val="Fae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4">
      <selection activeCell="L25" sqref="L25"/>
    </sheetView>
  </sheetViews>
  <sheetFormatPr defaultColWidth="11.421875" defaultRowHeight="12.75"/>
  <cols>
    <col min="1" max="1" width="20.00390625" style="0" bestFit="1" customWidth="1"/>
    <col min="2" max="2" width="10.421875" style="0" customWidth="1"/>
    <col min="3" max="3" width="10.140625" style="0" customWidth="1"/>
    <col min="4" max="8" width="10.140625" style="9" customWidth="1"/>
    <col min="9" max="9" width="13.00390625" style="9" bestFit="1" customWidth="1"/>
    <col min="10" max="10" width="9.8515625" style="0" bestFit="1" customWidth="1"/>
    <col min="11" max="11" width="12.00390625" style="0" bestFit="1" customWidth="1"/>
    <col min="12" max="12" width="11.140625" style="0" bestFit="1" customWidth="1"/>
    <col min="13" max="13" width="8.00390625" style="0" bestFit="1" customWidth="1"/>
  </cols>
  <sheetData>
    <row r="1" spans="1:11" ht="18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8"/>
      <c r="K1" s="8"/>
    </row>
    <row r="2" spans="1:11" ht="18">
      <c r="A2" s="2"/>
      <c r="B2" s="21"/>
      <c r="C2" s="21"/>
      <c r="D2" s="21"/>
      <c r="E2" s="21"/>
      <c r="F2" s="21"/>
      <c r="G2" s="21"/>
      <c r="H2" s="21"/>
      <c r="I2" s="21"/>
      <c r="J2" s="2"/>
      <c r="K2" s="2"/>
    </row>
    <row r="3" spans="1:11" ht="18">
      <c r="A3" s="2"/>
      <c r="B3" s="1"/>
      <c r="C3" s="1"/>
      <c r="D3" s="1"/>
      <c r="E3" s="1"/>
      <c r="F3" s="1"/>
      <c r="G3" s="1"/>
      <c r="H3" s="1"/>
      <c r="I3" s="1"/>
      <c r="J3" s="2"/>
      <c r="K3" s="2"/>
    </row>
    <row r="4" spans="2:12" ht="18">
      <c r="B4" s="1"/>
      <c r="C4" s="1"/>
      <c r="D4" s="1"/>
      <c r="E4" s="1"/>
      <c r="F4" s="1"/>
      <c r="G4" s="1"/>
      <c r="H4" s="1"/>
      <c r="I4" s="1"/>
      <c r="J4" s="2"/>
      <c r="K4" s="2"/>
      <c r="L4" s="2"/>
    </row>
    <row r="5" spans="1:9" ht="31.5" customHeight="1">
      <c r="A5" s="17" t="s">
        <v>0</v>
      </c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19" t="s">
        <v>1</v>
      </c>
    </row>
    <row r="6" spans="1:9" ht="15">
      <c r="A6" s="18" t="s">
        <v>2</v>
      </c>
      <c r="B6" s="12">
        <v>304722</v>
      </c>
      <c r="C6" s="12">
        <v>274494</v>
      </c>
      <c r="D6" s="13">
        <v>287374</v>
      </c>
      <c r="E6" s="13">
        <v>279786</v>
      </c>
      <c r="F6" s="13">
        <v>305612</v>
      </c>
      <c r="G6" s="13">
        <v>281054</v>
      </c>
      <c r="H6" s="13">
        <v>241082</v>
      </c>
      <c r="I6" s="20">
        <f>+AVERAGE(B6:H6)</f>
        <v>282017.71428571426</v>
      </c>
    </row>
    <row r="7" spans="1:9" ht="15">
      <c r="A7" s="18" t="s">
        <v>3</v>
      </c>
      <c r="B7" s="12">
        <v>230637</v>
      </c>
      <c r="C7" s="12">
        <v>230481</v>
      </c>
      <c r="D7" s="13">
        <v>193640</v>
      </c>
      <c r="E7" s="13">
        <v>155996</v>
      </c>
      <c r="F7" s="13">
        <v>252454</v>
      </c>
      <c r="G7" s="13">
        <v>218173</v>
      </c>
      <c r="H7" s="13">
        <v>198464</v>
      </c>
      <c r="I7" s="20">
        <f aca="true" t="shared" si="0" ref="I7:I17">+AVERAGE(B7:H7)</f>
        <v>211406.42857142858</v>
      </c>
    </row>
    <row r="8" spans="1:12" ht="15">
      <c r="A8" s="18" t="s">
        <v>4</v>
      </c>
      <c r="B8" s="12">
        <v>220488</v>
      </c>
      <c r="C8" s="12">
        <v>220136</v>
      </c>
      <c r="D8" s="13">
        <v>249767</v>
      </c>
      <c r="E8" s="13">
        <v>249749</v>
      </c>
      <c r="F8" s="13">
        <v>171217</v>
      </c>
      <c r="G8" s="13">
        <v>215976</v>
      </c>
      <c r="H8" s="13">
        <v>208914</v>
      </c>
      <c r="I8" s="20">
        <f t="shared" si="0"/>
        <v>219463.85714285713</v>
      </c>
      <c r="K8" s="7"/>
      <c r="L8" s="7"/>
    </row>
    <row r="9" spans="1:12" ht="15">
      <c r="A9" s="18" t="s">
        <v>5</v>
      </c>
      <c r="B9" s="12">
        <v>205689</v>
      </c>
      <c r="C9" s="12">
        <v>223551</v>
      </c>
      <c r="D9" s="13">
        <v>245739</v>
      </c>
      <c r="E9" s="13">
        <v>227162</v>
      </c>
      <c r="F9" s="13">
        <v>232165</v>
      </c>
      <c r="G9" s="13">
        <v>182099</v>
      </c>
      <c r="H9" s="13">
        <v>215377</v>
      </c>
      <c r="I9" s="20">
        <f t="shared" si="0"/>
        <v>218826</v>
      </c>
      <c r="K9" s="7"/>
      <c r="L9" s="7"/>
    </row>
    <row r="10" spans="1:12" ht="15">
      <c r="A10" s="18" t="s">
        <v>6</v>
      </c>
      <c r="B10" s="12">
        <v>249472</v>
      </c>
      <c r="C10" s="12">
        <v>216200</v>
      </c>
      <c r="D10" s="13">
        <v>234117</v>
      </c>
      <c r="E10" s="13">
        <v>202122</v>
      </c>
      <c r="F10" s="13">
        <v>225401</v>
      </c>
      <c r="G10" s="13">
        <v>214143</v>
      </c>
      <c r="H10" s="13">
        <v>240224</v>
      </c>
      <c r="I10" s="20">
        <f t="shared" si="0"/>
        <v>225954.14285714287</v>
      </c>
      <c r="K10" s="7"/>
      <c r="L10" s="7"/>
    </row>
    <row r="11" spans="1:9" ht="15">
      <c r="A11" s="18" t="s">
        <v>7</v>
      </c>
      <c r="B11" s="12">
        <v>232631</v>
      </c>
      <c r="C11" s="12">
        <v>218620</v>
      </c>
      <c r="D11" s="12">
        <v>216639</v>
      </c>
      <c r="E11" s="12">
        <v>277279</v>
      </c>
      <c r="F11" s="12">
        <v>221954</v>
      </c>
      <c r="G11" s="12">
        <v>229264</v>
      </c>
      <c r="H11" s="12">
        <v>190869</v>
      </c>
      <c r="I11" s="20">
        <f t="shared" si="0"/>
        <v>226750.85714285713</v>
      </c>
    </row>
    <row r="12" spans="1:9" ht="15">
      <c r="A12" s="18" t="s">
        <v>8</v>
      </c>
      <c r="B12" s="12">
        <v>256396</v>
      </c>
      <c r="C12" s="12">
        <v>231663</v>
      </c>
      <c r="D12" s="12">
        <v>221316</v>
      </c>
      <c r="E12" s="12">
        <v>247760</v>
      </c>
      <c r="F12" s="12">
        <v>329575</v>
      </c>
      <c r="G12" s="12">
        <v>221903</v>
      </c>
      <c r="H12" s="12">
        <v>254443</v>
      </c>
      <c r="I12" s="20">
        <f t="shared" si="0"/>
        <v>251865.14285714287</v>
      </c>
    </row>
    <row r="13" spans="1:9" ht="15">
      <c r="A13" s="18" t="s">
        <v>9</v>
      </c>
      <c r="B13" s="12">
        <v>236913</v>
      </c>
      <c r="C13" s="12">
        <v>246827</v>
      </c>
      <c r="D13" s="12">
        <v>262818</v>
      </c>
      <c r="E13" s="12">
        <v>250803</v>
      </c>
      <c r="F13" s="12">
        <v>244382</v>
      </c>
      <c r="G13" s="12">
        <v>250455</v>
      </c>
      <c r="H13" s="12">
        <v>259142</v>
      </c>
      <c r="I13" s="20">
        <f t="shared" si="0"/>
        <v>250191.42857142858</v>
      </c>
    </row>
    <row r="14" spans="1:9" ht="15">
      <c r="A14" s="18" t="s">
        <v>10</v>
      </c>
      <c r="B14" s="12">
        <v>248596</v>
      </c>
      <c r="C14" s="12">
        <v>235025</v>
      </c>
      <c r="D14" s="12">
        <v>250004</v>
      </c>
      <c r="E14" s="12">
        <v>273462</v>
      </c>
      <c r="F14" s="12">
        <v>249765</v>
      </c>
      <c r="G14" s="12">
        <v>240251</v>
      </c>
      <c r="H14" s="12">
        <v>251176</v>
      </c>
      <c r="I14" s="20">
        <f t="shared" si="0"/>
        <v>249754.14285714287</v>
      </c>
    </row>
    <row r="15" spans="1:9" ht="15">
      <c r="A15" s="18" t="s">
        <v>11</v>
      </c>
      <c r="B15" s="12">
        <v>248697</v>
      </c>
      <c r="C15" s="12">
        <v>328713</v>
      </c>
      <c r="D15" s="12">
        <v>257067</v>
      </c>
      <c r="E15" s="12">
        <v>304762</v>
      </c>
      <c r="F15" s="12">
        <v>255999</v>
      </c>
      <c r="G15" s="12">
        <v>267085</v>
      </c>
      <c r="H15" s="12">
        <v>253851</v>
      </c>
      <c r="I15" s="20">
        <f t="shared" si="0"/>
        <v>273739.14285714284</v>
      </c>
    </row>
    <row r="16" spans="1:9" ht="15">
      <c r="A16" s="18" t="s">
        <v>12</v>
      </c>
      <c r="B16" s="12">
        <v>253073</v>
      </c>
      <c r="C16" s="12">
        <v>306248</v>
      </c>
      <c r="D16" s="12">
        <v>310853</v>
      </c>
      <c r="E16" s="12">
        <v>300745</v>
      </c>
      <c r="F16" s="12">
        <v>274591</v>
      </c>
      <c r="G16" s="12">
        <v>246905</v>
      </c>
      <c r="H16" s="12">
        <v>267431</v>
      </c>
      <c r="I16" s="20">
        <f t="shared" si="0"/>
        <v>279978</v>
      </c>
    </row>
    <row r="17" spans="1:9" ht="15">
      <c r="A17" s="18" t="s">
        <v>13</v>
      </c>
      <c r="B17" s="12">
        <v>256955</v>
      </c>
      <c r="C17" s="12">
        <v>285081</v>
      </c>
      <c r="D17" s="12">
        <v>261174</v>
      </c>
      <c r="E17" s="12">
        <v>294928</v>
      </c>
      <c r="F17" s="12">
        <v>285389</v>
      </c>
      <c r="G17" s="12">
        <v>249705</v>
      </c>
      <c r="H17" s="12"/>
      <c r="I17" s="20">
        <f t="shared" si="0"/>
        <v>272205.3333333333</v>
      </c>
    </row>
    <row r="18" spans="1:9" ht="15">
      <c r="A18" s="18" t="s">
        <v>16</v>
      </c>
      <c r="B18" s="14">
        <f aca="true" t="shared" si="1" ref="B18:G18">SUM(B6:B11)</f>
        <v>1443639</v>
      </c>
      <c r="C18" s="14">
        <f t="shared" si="1"/>
        <v>1383482</v>
      </c>
      <c r="D18" s="14">
        <f t="shared" si="1"/>
        <v>1427276</v>
      </c>
      <c r="E18" s="14">
        <f t="shared" si="1"/>
        <v>1392094</v>
      </c>
      <c r="F18" s="14">
        <f t="shared" si="1"/>
        <v>1408803</v>
      </c>
      <c r="G18" s="14">
        <f t="shared" si="1"/>
        <v>1340709</v>
      </c>
      <c r="H18" s="14">
        <f>SUM(H6:H11)</f>
        <v>1294930</v>
      </c>
      <c r="I18" s="20">
        <f>+AVERAGE(B18:H18)</f>
        <v>1384419</v>
      </c>
    </row>
    <row r="19" spans="1:9" ht="15">
      <c r="A19" s="18" t="s">
        <v>17</v>
      </c>
      <c r="B19" s="14">
        <f aca="true" t="shared" si="2" ref="B19:G19">SUM(B12:B17)</f>
        <v>1500630</v>
      </c>
      <c r="C19" s="14">
        <f t="shared" si="2"/>
        <v>1633557</v>
      </c>
      <c r="D19" s="14">
        <f t="shared" si="2"/>
        <v>1563232</v>
      </c>
      <c r="E19" s="14">
        <f t="shared" si="2"/>
        <v>1672460</v>
      </c>
      <c r="F19" s="14">
        <f t="shared" si="2"/>
        <v>1639701</v>
      </c>
      <c r="G19" s="14">
        <f t="shared" si="2"/>
        <v>1476304</v>
      </c>
      <c r="H19" s="14">
        <f>SUM(H12:H17)</f>
        <v>1286043</v>
      </c>
      <c r="I19" s="20">
        <f>+AVERAGE(B19:H19)</f>
        <v>1538846.7142857143</v>
      </c>
    </row>
    <row r="20" spans="1:9" ht="15">
      <c r="A20" s="18" t="s">
        <v>14</v>
      </c>
      <c r="B20" s="15">
        <f aca="true" t="shared" si="3" ref="B20:G20">SUM(B18:B19)</f>
        <v>2944269</v>
      </c>
      <c r="C20" s="15">
        <f t="shared" si="3"/>
        <v>3017039</v>
      </c>
      <c r="D20" s="15">
        <f t="shared" si="3"/>
        <v>2990508</v>
      </c>
      <c r="E20" s="15">
        <f t="shared" si="3"/>
        <v>3064554</v>
      </c>
      <c r="F20" s="15">
        <f t="shared" si="3"/>
        <v>3048504</v>
      </c>
      <c r="G20" s="15">
        <f t="shared" si="3"/>
        <v>2817013</v>
      </c>
      <c r="H20" s="15">
        <f>SUM(H18:H19)</f>
        <v>2580973</v>
      </c>
      <c r="I20" s="20">
        <f>+AVERAGE(B20:H20)</f>
        <v>2923265.714285714</v>
      </c>
    </row>
    <row r="21" ht="15.75">
      <c r="A21" s="3"/>
    </row>
    <row r="22" ht="15.75">
      <c r="A22" s="3"/>
    </row>
    <row r="23" ht="15.75">
      <c r="A23" s="3"/>
    </row>
    <row r="24" ht="15.75">
      <c r="A24" s="3"/>
    </row>
    <row r="25" ht="15.75">
      <c r="A25" s="3"/>
    </row>
    <row r="26" ht="15.75">
      <c r="A26" s="3"/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spans="2:12" ht="18"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</row>
    <row r="34" spans="9:12" ht="12.75">
      <c r="I34" s="10"/>
      <c r="J34" s="4"/>
      <c r="K34" s="4"/>
      <c r="L34" s="5"/>
    </row>
    <row r="35" spans="9:12" ht="12.75">
      <c r="I35" s="11"/>
      <c r="J35" s="6"/>
      <c r="K35" s="6"/>
      <c r="L35" s="6"/>
    </row>
  </sheetData>
  <sheetProtection/>
  <mergeCells count="2">
    <mergeCell ref="B2:I2"/>
    <mergeCell ref="A1:I1"/>
  </mergeCells>
  <printOptions horizontalCentered="1" verticalCentered="1"/>
  <pageMargins left="0.7874015748031497" right="1.968503937007874" top="0.1968503937007874" bottom="0.984251968503937" header="0.1968503937007874" footer="0"/>
  <pageSetup fitToHeight="0" fitToWidth="1" horizontalDpi="600" verticalDpi="600" orientation="landscape" r:id="rId1"/>
  <headerFooter alignWithMargins="0">
    <oddHeader>&amp;CCLASIFICACION DE HUEVOS
(Depósitos y Granjas habilitadas por el SENASA)
cajones de 30 docenas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2:F15"/>
  <sheetViews>
    <sheetView zoomScalePageLayoutView="0" workbookViewId="0" topLeftCell="A1">
      <selection activeCell="F15" sqref="D2:F15"/>
    </sheetView>
  </sheetViews>
  <sheetFormatPr defaultColWidth="11.421875" defaultRowHeight="12.75"/>
  <cols>
    <col min="4" max="4" width="39.28125" style="0" bestFit="1" customWidth="1"/>
  </cols>
  <sheetData>
    <row r="2" spans="4:6" ht="12.75">
      <c r="D2" s="7"/>
      <c r="E2" s="7"/>
      <c r="F2" s="7"/>
    </row>
    <row r="3" spans="4:6" ht="12.75">
      <c r="D3" s="7"/>
      <c r="E3" s="7"/>
      <c r="F3" s="7"/>
    </row>
    <row r="4" spans="4:6" ht="12.75">
      <c r="D4" s="7"/>
      <c r="E4" s="7"/>
      <c r="F4" s="7"/>
    </row>
    <row r="5" spans="4:6" ht="12.75">
      <c r="D5" s="7"/>
      <c r="E5" s="7"/>
      <c r="F5" s="7"/>
    </row>
    <row r="6" spans="4:6" ht="12.75">
      <c r="D6" s="7"/>
      <c r="E6" s="7"/>
      <c r="F6" s="7"/>
    </row>
    <row r="7" spans="4:6" ht="12.75">
      <c r="D7" s="7"/>
      <c r="E7" s="7"/>
      <c r="F7" s="7"/>
    </row>
    <row r="8" spans="4:6" ht="12.75">
      <c r="D8" s="7"/>
      <c r="E8" s="7"/>
      <c r="F8" s="7"/>
    </row>
    <row r="9" spans="4:6" ht="12.75">
      <c r="D9" s="7"/>
      <c r="E9" s="7"/>
      <c r="F9" s="7"/>
    </row>
    <row r="10" spans="4:6" ht="12.75">
      <c r="D10" s="7"/>
      <c r="E10" s="7"/>
      <c r="F10" s="7"/>
    </row>
    <row r="11" spans="4:6" ht="12.75">
      <c r="D11" s="7"/>
      <c r="E11" s="7"/>
      <c r="F11" s="7"/>
    </row>
    <row r="12" spans="4:6" ht="12.75">
      <c r="D12" s="7"/>
      <c r="E12" s="7"/>
      <c r="F12" s="7"/>
    </row>
    <row r="13" spans="4:6" ht="12.75">
      <c r="D13" s="7"/>
      <c r="E13" s="7"/>
      <c r="F13" s="7"/>
    </row>
    <row r="14" spans="4:6" ht="12.75">
      <c r="D14" s="7"/>
      <c r="E14" s="7"/>
      <c r="F14" s="7"/>
    </row>
    <row r="15" spans="5:6" ht="12.75">
      <c r="E15" s="7"/>
      <c r="F15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61:B161"/>
  <sheetViews>
    <sheetView zoomScalePageLayoutView="0" workbookViewId="0" topLeftCell="A1">
      <selection activeCell="D151" sqref="D151"/>
    </sheetView>
  </sheetViews>
  <sheetFormatPr defaultColWidth="11.421875" defaultRowHeight="12.75"/>
  <sheetData>
    <row r="161" ht="12.75">
      <c r="B161" s="7"/>
    </row>
  </sheetData>
  <sheetProtection/>
  <printOptions horizontalCentered="1" verticalCentered="1"/>
  <pageMargins left="0.75" right="0.75" top="1" bottom="1" header="0" footer="0"/>
  <pageSetup horizontalDpi="300" verticalDpi="300" orientation="landscape" paperSize="9" scale="90" r:id="rId1"/>
  <headerFooter alignWithMargins="0">
    <oddHeader>&amp;CCLASIFICACION DE HUEVOS
(Depósitos y Granjas habilitadas por el SENASA)
cajones de 30 docenas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P4V800D-X</dc:creator>
  <cp:keywords/>
  <dc:description/>
  <cp:lastModifiedBy>Capia</cp:lastModifiedBy>
  <cp:lastPrinted>2017-04-19T15:48:46Z</cp:lastPrinted>
  <dcterms:created xsi:type="dcterms:W3CDTF">2006-12-27T19:13:31Z</dcterms:created>
  <dcterms:modified xsi:type="dcterms:W3CDTF">2018-12-27T12:23:50Z</dcterms:modified>
  <cp:category/>
  <cp:version/>
  <cp:contentType/>
  <cp:contentStatus/>
</cp:coreProperties>
</file>